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ropbox\2. Tulowice\7. Uslugi i Remonty\Uslugi komunalne\2. ZGKiM\4. Rozliczenia\"/>
    </mc:Choice>
  </mc:AlternateContent>
  <xr:revisionPtr revIDLastSave="0" documentId="13_ncr:1_{299C7B3E-927B-4DF3-8D85-57CBD94281BB}" xr6:coauthVersionLast="47" xr6:coauthVersionMax="47" xr10:uidLastSave="{00000000-0000-0000-0000-000000000000}"/>
  <bookViews>
    <workbookView xWindow="-108" yWindow="-108" windowWidth="23256" windowHeight="14256" xr2:uid="{409E0DB4-5F7A-427E-A4BA-EAF73B79B9BF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I11" i="1" s="1"/>
  <c r="D11" i="1"/>
  <c r="E11" i="1" s="1"/>
  <c r="G10" i="1"/>
  <c r="I10" i="1" s="1"/>
  <c r="D10" i="1"/>
  <c r="E10" i="1" s="1"/>
  <c r="G9" i="1"/>
  <c r="D9" i="1"/>
  <c r="C9" i="1"/>
  <c r="B9" i="1"/>
  <c r="G8" i="1"/>
  <c r="I8" i="1" s="1"/>
  <c r="D8" i="1"/>
  <c r="E8" i="1" s="1"/>
  <c r="I9" i="1" l="1"/>
  <c r="E9" i="1"/>
  <c r="E13" i="1" s="1"/>
  <c r="I13" i="1"/>
</calcChain>
</file>

<file path=xl/sharedStrings.xml><?xml version="1.0" encoding="utf-8"?>
<sst xmlns="http://schemas.openxmlformats.org/spreadsheetml/2006/main" count="25" uniqueCount="20">
  <si>
    <t>do</t>
  </si>
  <si>
    <t>od</t>
  </si>
  <si>
    <t>S.zuzycie</t>
  </si>
  <si>
    <t>K.jed</t>
  </si>
  <si>
    <t>Wartosc</t>
  </si>
  <si>
    <t>m3</t>
  </si>
  <si>
    <t>Woda</t>
  </si>
  <si>
    <t>Scieki</t>
  </si>
  <si>
    <t>Abo woda</t>
  </si>
  <si>
    <t>Abo scieki</t>
  </si>
  <si>
    <t>Razem</t>
  </si>
  <si>
    <t>zł</t>
  </si>
  <si>
    <t>Ilość</t>
  </si>
  <si>
    <t>mieszkań</t>
  </si>
  <si>
    <t>osób</t>
  </si>
  <si>
    <t>Usługa</t>
  </si>
  <si>
    <t>Wartość</t>
  </si>
  <si>
    <t xml:space="preserve">                                Naleznosci za wodę i ścieki</t>
  </si>
  <si>
    <t>Kalkulator kosztów wody i ścieków</t>
  </si>
  <si>
    <t xml:space="preserve">                                                      W szarych komórkach tabeli podać srednie zużycie wody  oraz ilość osób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</si>
</sst>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2" tint="-9.9948118533890809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1" applyFont="1" applyFill="1" applyAlignment="1">
      <alignment horizontal="center"/>
    </xf>
    <xf numFmtId="2" fontId="4" fillId="0" borderId="0" xfId="1" applyNumberFormat="1" applyFont="1" applyFill="1" applyAlignment="1">
      <alignment horizontal="center"/>
    </xf>
    <xf numFmtId="0" fontId="4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Alignment="1">
      <alignment horizontal="center"/>
    </xf>
    <xf numFmtId="0" fontId="3" fillId="3" borderId="0" xfId="1" applyFont="1" applyFill="1" applyAlignment="1" applyProtection="1">
      <alignment horizontal="center"/>
      <protection locked="0"/>
    </xf>
    <xf numFmtId="0" fontId="3" fillId="0" borderId="0" xfId="1" applyFont="1" applyFill="1" applyAlignment="1" applyProtection="1">
      <alignment horizontal="center"/>
      <protection locked="0"/>
    </xf>
    <xf numFmtId="0" fontId="2" fillId="0" borderId="0" xfId="1" applyFont="1" applyFill="1" applyAlignment="1">
      <alignment horizontal="center"/>
    </xf>
    <xf numFmtId="2" fontId="2" fillId="0" borderId="0" xfId="1" applyNumberFormat="1" applyFont="1" applyFill="1" applyAlignment="1">
      <alignment horizontal="center"/>
    </xf>
    <xf numFmtId="0" fontId="4" fillId="4" borderId="0" xfId="1" applyFont="1" applyFill="1" applyAlignment="1">
      <alignment horizontal="center"/>
    </xf>
    <xf numFmtId="2" fontId="3" fillId="4" borderId="0" xfId="1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</cellXfs>
  <cellStyles count="2">
    <cellStyle name="60 % - Akzent3" xfId="1" builtinId="40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fo\Dropbox\2.%20Tulowice\7.%20Uslugi%20i%20Remonty\Uslugi%20komunalne\2.%20ZGKiM\4.%20Rozliczenia\3.%20Dane%20zuzycia%20wody%202026.xlsx" TargetMode="External"/><Relationship Id="rId1" Type="http://schemas.openxmlformats.org/officeDocument/2006/relationships/externalLinkPath" Target="3.%20Dane%20zuzycia%20wody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ny"/>
      <sheetName val="Zuzycie"/>
      <sheetName val="Faktury"/>
      <sheetName val="Rozlicz"/>
      <sheetName val="Zuzycie srednie"/>
      <sheetName val="K.jednost"/>
      <sheetName val="Wilga"/>
      <sheetName val="Malinka"/>
      <sheetName val="M 3"/>
      <sheetName val="M 4"/>
      <sheetName val="Nosal"/>
      <sheetName val="M 5"/>
      <sheetName val="Gasior"/>
      <sheetName val="Zestawienie"/>
      <sheetName val="Podatek"/>
      <sheetName val="Tabelle1"/>
    </sheetNames>
    <sheetDataSet>
      <sheetData sheetId="0"/>
      <sheetData sheetId="1"/>
      <sheetData sheetId="2"/>
      <sheetData sheetId="3"/>
      <sheetData sheetId="4"/>
      <sheetData sheetId="5">
        <row r="9">
          <cell r="D9">
            <v>5.0113599999999998</v>
          </cell>
          <cell r="E9">
            <v>10.962</v>
          </cell>
          <cell r="H9">
            <v>8.2899999999999991</v>
          </cell>
          <cell r="I9">
            <v>9.58</v>
          </cell>
        </row>
        <row r="10">
          <cell r="D10">
            <v>5.0220000000000002</v>
          </cell>
          <cell r="E10">
            <v>11.383199999999999</v>
          </cell>
          <cell r="H10">
            <v>8.7048000000000005</v>
          </cell>
          <cell r="I10">
            <v>10.0548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704BB-3D4A-4C01-8290-28518231C2DE}">
  <dimension ref="A1:I15"/>
  <sheetViews>
    <sheetView showGridLines="0" tabSelected="1" topLeftCell="A8" workbookViewId="0">
      <selection sqref="A1:J15"/>
    </sheetView>
  </sheetViews>
  <sheetFormatPr baseColWidth="10" defaultRowHeight="14.4" x14ac:dyDescent="0.3"/>
  <cols>
    <col min="1" max="1" width="10.77734375" customWidth="1"/>
    <col min="2" max="2" width="9.21875" customWidth="1"/>
    <col min="3" max="3" width="6.44140625" customWidth="1"/>
    <col min="4" max="4" width="7.33203125" customWidth="1"/>
    <col min="5" max="5" width="9.6640625" customWidth="1"/>
    <col min="6" max="6" width="1" customWidth="1"/>
    <col min="7" max="7" width="7" customWidth="1"/>
    <col min="8" max="8" width="10" customWidth="1"/>
    <col min="9" max="9" width="10.21875" customWidth="1"/>
  </cols>
  <sheetData>
    <row r="1" spans="1:9" s="21" customFormat="1" ht="21" x14ac:dyDescent="0.4">
      <c r="A1" s="22" t="s">
        <v>18</v>
      </c>
    </row>
    <row r="2" spans="1:9" x14ac:dyDescent="0.3">
      <c r="A2" s="1"/>
      <c r="B2" s="1"/>
      <c r="C2" s="1"/>
      <c r="D2" s="2"/>
      <c r="E2" s="2"/>
      <c r="F2" s="2"/>
      <c r="G2" s="2"/>
      <c r="H2" s="1"/>
      <c r="I2" s="2"/>
    </row>
    <row r="3" spans="1:9" ht="18" x14ac:dyDescent="0.35">
      <c r="A3" s="20" t="s">
        <v>17</v>
      </c>
      <c r="B3" s="4"/>
      <c r="C3" s="4"/>
      <c r="D3" s="5"/>
      <c r="E3" s="6" t="s">
        <v>0</v>
      </c>
      <c r="F3" s="5"/>
      <c r="G3" s="5"/>
      <c r="H3" s="3" t="s">
        <v>1</v>
      </c>
      <c r="I3" s="5"/>
    </row>
    <row r="4" spans="1:9" ht="17.399999999999999" x14ac:dyDescent="0.35">
      <c r="A4" s="4"/>
      <c r="B4" s="4"/>
      <c r="C4" s="4"/>
      <c r="D4" s="4"/>
      <c r="E4" s="7">
        <v>46053</v>
      </c>
      <c r="F4" s="4"/>
      <c r="G4" s="5"/>
      <c r="H4" s="7">
        <v>46054</v>
      </c>
      <c r="I4" s="3"/>
    </row>
    <row r="5" spans="1:9" ht="17.399999999999999" x14ac:dyDescent="0.35">
      <c r="A5" s="8" t="s">
        <v>15</v>
      </c>
      <c r="B5" s="8" t="s">
        <v>2</v>
      </c>
      <c r="C5" s="8" t="s">
        <v>12</v>
      </c>
      <c r="D5" s="9" t="s">
        <v>3</v>
      </c>
      <c r="E5" s="8" t="s">
        <v>4</v>
      </c>
      <c r="F5" s="18"/>
      <c r="G5" s="8" t="s">
        <v>3</v>
      </c>
      <c r="H5" s="10" t="s">
        <v>12</v>
      </c>
      <c r="I5" s="8" t="s">
        <v>16</v>
      </c>
    </row>
    <row r="6" spans="1:9" ht="17.399999999999999" x14ac:dyDescent="0.35">
      <c r="A6" s="11"/>
      <c r="B6" s="11" t="s">
        <v>5</v>
      </c>
      <c r="C6" s="11" t="s">
        <v>14</v>
      </c>
      <c r="D6" s="12" t="s">
        <v>11</v>
      </c>
      <c r="E6" s="12" t="s">
        <v>11</v>
      </c>
      <c r="F6" s="19"/>
      <c r="G6" s="12" t="s">
        <v>11</v>
      </c>
      <c r="H6" s="13" t="s">
        <v>13</v>
      </c>
      <c r="I6" s="12" t="s">
        <v>11</v>
      </c>
    </row>
    <row r="7" spans="1:9" ht="17.399999999999999" x14ac:dyDescent="0.35">
      <c r="A7" s="11"/>
      <c r="B7" s="11"/>
      <c r="C7" s="11"/>
      <c r="D7" s="12"/>
      <c r="E7" s="12"/>
      <c r="F7" s="19"/>
      <c r="G7" s="12"/>
      <c r="H7" s="13"/>
      <c r="I7" s="12"/>
    </row>
    <row r="8" spans="1:9" ht="17.399999999999999" x14ac:dyDescent="0.35">
      <c r="A8" s="11" t="s">
        <v>6</v>
      </c>
      <c r="B8" s="14">
        <v>2.5</v>
      </c>
      <c r="C8" s="14">
        <v>1</v>
      </c>
      <c r="D8" s="12">
        <f>[1]K.jednost!D9</f>
        <v>5.0113599999999998</v>
      </c>
      <c r="E8" s="12">
        <f>B8*C8*D8</f>
        <v>12.5284</v>
      </c>
      <c r="F8" s="19"/>
      <c r="G8" s="12">
        <f>[1]K.jednost!D10</f>
        <v>5.0220000000000002</v>
      </c>
      <c r="H8" s="13"/>
      <c r="I8" s="12">
        <f>B8*C8*G8</f>
        <v>12.555</v>
      </c>
    </row>
    <row r="9" spans="1:9" ht="17.399999999999999" x14ac:dyDescent="0.35">
      <c r="A9" s="11" t="s">
        <v>7</v>
      </c>
      <c r="B9" s="15">
        <f>B8</f>
        <v>2.5</v>
      </c>
      <c r="C9" s="15">
        <f>C8</f>
        <v>1</v>
      </c>
      <c r="D9" s="12">
        <f>[1]K.jednost!E9</f>
        <v>10.962</v>
      </c>
      <c r="E9" s="12">
        <f>B9*C9*D9</f>
        <v>27.405000000000001</v>
      </c>
      <c r="F9" s="19"/>
      <c r="G9" s="12">
        <f>[1]K.jednost!E10</f>
        <v>11.383199999999999</v>
      </c>
      <c r="H9" s="13"/>
      <c r="I9" s="12">
        <f>B9*C9*G9</f>
        <v>28.457999999999998</v>
      </c>
    </row>
    <row r="10" spans="1:9" ht="17.399999999999999" x14ac:dyDescent="0.35">
      <c r="A10" s="11" t="s">
        <v>8</v>
      </c>
      <c r="B10" s="15"/>
      <c r="C10" s="15"/>
      <c r="D10" s="12">
        <f>[1]K.jednost!H9</f>
        <v>8.2899999999999991</v>
      </c>
      <c r="E10" s="12">
        <f>D10</f>
        <v>8.2899999999999991</v>
      </c>
      <c r="F10" s="19"/>
      <c r="G10" s="12">
        <f>[1]K.jednost!H10</f>
        <v>8.7048000000000005</v>
      </c>
      <c r="H10" s="13">
        <v>5</v>
      </c>
      <c r="I10" s="12">
        <f>G10/H10</f>
        <v>1.7409600000000001</v>
      </c>
    </row>
    <row r="11" spans="1:9" ht="17.399999999999999" x14ac:dyDescent="0.35">
      <c r="A11" s="11" t="s">
        <v>9</v>
      </c>
      <c r="B11" s="15"/>
      <c r="C11" s="15"/>
      <c r="D11" s="12">
        <f>[1]K.jednost!I9</f>
        <v>9.58</v>
      </c>
      <c r="E11" s="12">
        <f>D11</f>
        <v>9.58</v>
      </c>
      <c r="F11" s="19"/>
      <c r="G11" s="12">
        <f>[1]K.jednost!I10</f>
        <v>10.0548</v>
      </c>
      <c r="H11" s="13">
        <v>5</v>
      </c>
      <c r="I11" s="12">
        <f>G11/H11</f>
        <v>2.0109599999999999</v>
      </c>
    </row>
    <row r="12" spans="1:9" ht="17.399999999999999" x14ac:dyDescent="0.35">
      <c r="A12" s="11"/>
      <c r="B12" s="11"/>
      <c r="C12" s="11"/>
      <c r="D12" s="12"/>
      <c r="E12" s="12"/>
      <c r="F12" s="12"/>
      <c r="G12" s="12"/>
      <c r="H12" s="13"/>
      <c r="I12" s="12"/>
    </row>
    <row r="13" spans="1:9" ht="17.399999999999999" x14ac:dyDescent="0.35">
      <c r="A13" s="16" t="s">
        <v>10</v>
      </c>
      <c r="B13" s="11"/>
      <c r="C13" s="11"/>
      <c r="D13" s="12"/>
      <c r="E13" s="17">
        <f>SUM(E8:E12)</f>
        <v>57.803399999999996</v>
      </c>
      <c r="F13" s="12"/>
      <c r="G13" s="12"/>
      <c r="H13" s="13"/>
      <c r="I13" s="17">
        <f>SUM(I8:I12)</f>
        <v>44.764919999999996</v>
      </c>
    </row>
    <row r="15" spans="1:9" ht="17.399999999999999" x14ac:dyDescent="0.35">
      <c r="C15" s="11" t="s">
        <v>19</v>
      </c>
    </row>
  </sheetData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Broll</dc:creator>
  <cp:lastModifiedBy>Joachim Broll</cp:lastModifiedBy>
  <cp:lastPrinted>2026-02-19T07:55:28Z</cp:lastPrinted>
  <dcterms:created xsi:type="dcterms:W3CDTF">2026-02-18T16:56:52Z</dcterms:created>
  <dcterms:modified xsi:type="dcterms:W3CDTF">2026-02-19T08:41:45Z</dcterms:modified>
</cp:coreProperties>
</file>